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0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G196" i="1" s="1"/>
  <c r="H196" i="1" l="1"/>
</calcChain>
</file>

<file path=xl/sharedStrings.xml><?xml version="1.0" encoding="utf-8"?>
<sst xmlns="http://schemas.openxmlformats.org/spreadsheetml/2006/main" count="228" uniqueCount="72">
  <si>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</si>
  <si>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</si>
  <si>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</si>
  <si>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</si>
  <si>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</si>
  <si>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</si>
  <si>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</si>
  <si>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</si>
  <si>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</si>
  <si>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</si>
  <si>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</si>
  <si>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</si>
  <si>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</si>
  <si>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</si>
  <si>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</si>
  <si>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</si>
  <si>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</si>
  <si>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</si>
  <si>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</si>
  <si>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</si>
  <si>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</si>
  <si>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</si>
  <si>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</si>
  <si>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</si>
  <si>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</si>
  <si>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</si>
  <si>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</si>
  <si>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</si>
  <si>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</si>
  <si>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</si>
  <si>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</si>
  <si>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</si>
  <si>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</si>
  <si>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</si>
  <si>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</si>
  <si>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</si>
  <si>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</si>
  <si>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</si>
  <si>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</si>
  <si>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</si>
  <si>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Шехматова Н.Н.</t>
  </si>
  <si>
    <t>макароны с сыром</t>
  </si>
  <si>
    <t>фрукты (яблоко) не более 100г</t>
  </si>
  <si>
    <t>какао с молоком</t>
  </si>
  <si>
    <t>каша молочная "Дружба" вязкая с маслом сливочным 72,5%</t>
  </si>
  <si>
    <t>запеканка из товорога с сгущенным молоком</t>
  </si>
  <si>
    <t>вафли сливочные</t>
  </si>
  <si>
    <t>чай с сахаром</t>
  </si>
  <si>
    <t>свекла тертая отварная</t>
  </si>
  <si>
    <t>жаркое по-домашнему</t>
  </si>
  <si>
    <t>хлеб пшеничный в\с</t>
  </si>
  <si>
    <t>булочка</t>
  </si>
  <si>
    <t>каша молочная пшеничная вязкая с маслом сливочным 72,5%</t>
  </si>
  <si>
    <t>сыр порционный твердых сортов 45% жирности</t>
  </si>
  <si>
    <t>булочка дорожная</t>
  </si>
  <si>
    <t>чай с лимоном</t>
  </si>
  <si>
    <t>плов из птицы</t>
  </si>
  <si>
    <t>овощи свежие (помидор или огурец)</t>
  </si>
  <si>
    <t>каша молочная рисовая вязкая с маслом сливочным 72,5%</t>
  </si>
  <si>
    <t>оладьи с сгущенным молоком</t>
  </si>
  <si>
    <t>тефтели с соусом томатным</t>
  </si>
  <si>
    <t>макаронные изделия отварные</t>
  </si>
  <si>
    <t>котлеты рыбные</t>
  </si>
  <si>
    <t>пюре картофельное</t>
  </si>
  <si>
    <t>компот из свежих плодов (яблоко)</t>
  </si>
  <si>
    <t>каша молочная пшенная вязкая с маслом сливочным 72,5%</t>
  </si>
  <si>
    <t>вафли весовые</t>
  </si>
  <si>
    <t>котлета рубленая из птицы с соусом томатным</t>
  </si>
  <si>
    <t>каша гречневая рассыпчатая с маслом сливочным 72,5%</t>
  </si>
  <si>
    <t>хлеб пшеничный в\с, ржано-пшеничный</t>
  </si>
  <si>
    <t>компот из смеси сухофруктов</t>
  </si>
  <si>
    <t xml:space="preserve">МАОУ СОШ №7 г.Балашов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</si>
</sst>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76" sqref="N1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11.9</v>
      </c>
      <c r="H6" s="40">
        <v>15.8</v>
      </c>
      <c r="I6" s="40">
        <v>37.5</v>
      </c>
      <c r="J6" s="40">
        <v>326.25</v>
      </c>
      <c r="K6" s="41">
        <v>204</v>
      </c>
      <c r="L6" s="40">
        <v>35.6</v>
      </c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382</v>
      </c>
      <c r="L8" s="43">
        <v>15.15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0.52</v>
      </c>
      <c r="H10" s="43">
        <v>0.52</v>
      </c>
      <c r="I10" s="43">
        <v>10.9</v>
      </c>
      <c r="J10" s="43">
        <v>55</v>
      </c>
      <c r="K10" s="44">
        <v>386</v>
      </c>
      <c r="L10" s="43">
        <v>38.799999999999997</v>
      </c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17.32</v>
      </c>
      <c r="H13" s="19">
        <f t="shared" si="0"/>
        <v>21.32</v>
      </c>
      <c r="I13" s="19">
        <f t="shared" si="0"/>
        <v>80.900000000000006</v>
      </c>
      <c r="J13" s="19">
        <f t="shared" si="0"/>
        <v>571.25</v>
      </c>
      <c r="K13" s="25"/>
      <c r="L13" s="19">
        <f t="shared" ref="L13" si="1">SUM(L6:L12)</f>
        <v>89.55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17.32</v>
      </c>
      <c r="H24" s="32">
        <f t="shared" si="4"/>
        <v>21.32</v>
      </c>
      <c r="I24" s="32">
        <f t="shared" si="4"/>
        <v>80.900000000000006</v>
      </c>
      <c r="J24" s="32">
        <f t="shared" si="4"/>
        <v>571.25</v>
      </c>
      <c r="K24" s="32"/>
      <c r="L24" s="32">
        <f t="shared" ref="L24" si="5">L13+L23</f>
        <v>89.55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4.9000000000000004</v>
      </c>
      <c r="H25" s="40">
        <v>6.9</v>
      </c>
      <c r="I25" s="40">
        <v>27.7</v>
      </c>
      <c r="J25" s="40">
        <v>155</v>
      </c>
      <c r="K25" s="41">
        <v>175</v>
      </c>
      <c r="L25" s="40">
        <v>17.05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120</v>
      </c>
      <c r="G26" s="43">
        <v>11.79</v>
      </c>
      <c r="H26" s="43">
        <v>10.1</v>
      </c>
      <c r="I26" s="43">
        <v>16.3</v>
      </c>
      <c r="J26" s="43">
        <v>169</v>
      </c>
      <c r="K26" s="44">
        <v>489</v>
      </c>
      <c r="L26" s="43">
        <v>60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376</v>
      </c>
      <c r="L27" s="43">
        <v>4.5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30</v>
      </c>
      <c r="G30" s="43">
        <v>1.44</v>
      </c>
      <c r="H30" s="43">
        <v>2.6</v>
      </c>
      <c r="I30" s="43">
        <v>18.8</v>
      </c>
      <c r="J30" s="43">
        <v>152.25</v>
      </c>
      <c r="K30" s="44">
        <v>953</v>
      </c>
      <c r="L30" s="43">
        <v>8</v>
      </c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18.13</v>
      </c>
      <c r="H32" s="19">
        <f t="shared" ref="H32" si="7">SUM(H25:H31)</f>
        <v>19.600000000000001</v>
      </c>
      <c r="I32" s="19">
        <f t="shared" ref="I32" si="8">SUM(I25:I31)</f>
        <v>77.8</v>
      </c>
      <c r="J32" s="19">
        <f t="shared" ref="J32:L32" si="9">SUM(J25:J31)</f>
        <v>534.25</v>
      </c>
      <c r="K32" s="25"/>
      <c r="L32" s="19">
        <f t="shared" si="9"/>
        <v>89.55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18.13</v>
      </c>
      <c r="H43" s="32">
        <f t="shared" ref="H43" si="15">H32+H42</f>
        <v>19.600000000000001</v>
      </c>
      <c r="I43" s="32">
        <f t="shared" ref="I43" si="16">I32+I42</f>
        <v>77.8</v>
      </c>
      <c r="J43" s="32">
        <f t="shared" ref="J43:L43" si="17">J32+J42</f>
        <v>534.25</v>
      </c>
      <c r="K43" s="32"/>
      <c r="L43" s="32">
        <f t="shared" si="17"/>
        <v>89.55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13.8</v>
      </c>
      <c r="H44" s="40">
        <v>11.8</v>
      </c>
      <c r="I44" s="40">
        <v>24.6</v>
      </c>
      <c r="J44" s="40">
        <v>250</v>
      </c>
      <c r="K44" s="41">
        <v>259</v>
      </c>
      <c r="L44" s="40">
        <v>63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45</v>
      </c>
      <c r="G45" s="43">
        <v>1</v>
      </c>
      <c r="H45" s="43">
        <v>2.7</v>
      </c>
      <c r="I45" s="43">
        <v>3.4</v>
      </c>
      <c r="J45" s="43">
        <v>44</v>
      </c>
      <c r="K45" s="44">
        <v>52</v>
      </c>
      <c r="L45" s="43">
        <v>9.5500000000000007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376</v>
      </c>
      <c r="L46" s="43">
        <v>4.5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</v>
      </c>
      <c r="H47" s="43">
        <v>0.5</v>
      </c>
      <c r="I47" s="43">
        <v>12</v>
      </c>
      <c r="J47" s="43">
        <v>66.5</v>
      </c>
      <c r="K47" s="44"/>
      <c r="L47" s="43">
        <v>4.5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30</v>
      </c>
      <c r="G49" s="43">
        <v>1.9</v>
      </c>
      <c r="H49" s="43">
        <v>3</v>
      </c>
      <c r="I49" s="43">
        <v>14</v>
      </c>
      <c r="J49" s="43">
        <v>88.5</v>
      </c>
      <c r="K49" s="44"/>
      <c r="L49" s="43">
        <v>8</v>
      </c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</v>
      </c>
      <c r="H51" s="19">
        <f t="shared" ref="H51" si="19">SUM(H44:H50)</f>
        <v>18</v>
      </c>
      <c r="I51" s="19">
        <f t="shared" ref="I51" si="20">SUM(I44:I50)</f>
        <v>69</v>
      </c>
      <c r="J51" s="19">
        <f t="shared" ref="J51:L51" si="21">SUM(J44:J50)</f>
        <v>507</v>
      </c>
      <c r="K51" s="25"/>
      <c r="L51" s="19">
        <f t="shared" si="21"/>
        <v>89.55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18.7</v>
      </c>
      <c r="H62" s="32">
        <f t="shared" ref="H62" si="27">H51+H61</f>
        <v>18</v>
      </c>
      <c r="I62" s="32">
        <f t="shared" ref="I62" si="28">I51+I61</f>
        <v>69</v>
      </c>
      <c r="J62" s="32">
        <f t="shared" ref="J62:L62" si="29">J51+J61</f>
        <v>507</v>
      </c>
      <c r="K62" s="32"/>
      <c r="L62" s="32">
        <f t="shared" si="29"/>
        <v>89.55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7.5</v>
      </c>
      <c r="H63" s="40">
        <v>7.3</v>
      </c>
      <c r="I63" s="40">
        <v>21.7</v>
      </c>
      <c r="J63" s="40">
        <v>176.1</v>
      </c>
      <c r="K63" s="41">
        <v>173</v>
      </c>
      <c r="L63" s="40">
        <v>26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20</v>
      </c>
      <c r="G64" s="43">
        <v>4</v>
      </c>
      <c r="H64" s="43">
        <v>4</v>
      </c>
      <c r="I64" s="43">
        <v>6.7</v>
      </c>
      <c r="J64" s="43">
        <v>80</v>
      </c>
      <c r="K64" s="44">
        <v>15</v>
      </c>
      <c r="L64" s="43">
        <v>24.85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>
        <v>0</v>
      </c>
      <c r="I65" s="43">
        <v>15.6</v>
      </c>
      <c r="J65" s="43">
        <v>60</v>
      </c>
      <c r="K65" s="44">
        <v>377</v>
      </c>
      <c r="L65" s="43">
        <v>8.6999999999999993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70</v>
      </c>
      <c r="G68" s="43">
        <v>4.7</v>
      </c>
      <c r="H68" s="43">
        <v>7</v>
      </c>
      <c r="I68" s="43">
        <v>27</v>
      </c>
      <c r="J68" s="43">
        <v>206</v>
      </c>
      <c r="K68" s="44"/>
      <c r="L68" s="43">
        <v>30</v>
      </c>
    </row>
    <row r="69" spans="1:12" ht="14.4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16.399999999999999</v>
      </c>
      <c r="H70" s="19">
        <f t="shared" ref="H70" si="31">SUM(H63:H69)</f>
        <v>18.3</v>
      </c>
      <c r="I70" s="19">
        <f t="shared" ref="I70" si="32">SUM(I63:I69)</f>
        <v>71</v>
      </c>
      <c r="J70" s="19">
        <f t="shared" ref="J70:L70" si="33">SUM(J63:J69)</f>
        <v>522.1</v>
      </c>
      <c r="K70" s="25"/>
      <c r="L70" s="19">
        <f t="shared" si="33"/>
        <v>89.55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16.399999999999999</v>
      </c>
      <c r="H81" s="32">
        <f t="shared" ref="H81" si="39">H70+H80</f>
        <v>18.3</v>
      </c>
      <c r="I81" s="32">
        <f t="shared" ref="I81" si="40">I70+I80</f>
        <v>71</v>
      </c>
      <c r="J81" s="32">
        <f t="shared" ref="J81:L81" si="41">J70+J80</f>
        <v>522.1</v>
      </c>
      <c r="K81" s="32"/>
      <c r="L81" s="32">
        <f t="shared" si="41"/>
        <v>89.55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235</v>
      </c>
      <c r="G82" s="40">
        <v>16</v>
      </c>
      <c r="H82" s="40">
        <v>16.899999999999999</v>
      </c>
      <c r="I82" s="40">
        <v>30</v>
      </c>
      <c r="J82" s="40">
        <v>345</v>
      </c>
      <c r="K82" s="41">
        <v>291</v>
      </c>
      <c r="L82" s="40">
        <v>73.55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40</v>
      </c>
      <c r="G83" s="43">
        <v>0.3</v>
      </c>
      <c r="H83" s="43">
        <v>0.04</v>
      </c>
      <c r="I83" s="43">
        <v>1</v>
      </c>
      <c r="J83" s="43">
        <v>5.6</v>
      </c>
      <c r="K83" s="44">
        <v>71</v>
      </c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376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25</v>
      </c>
      <c r="G85" s="43">
        <v>2</v>
      </c>
      <c r="H85" s="43">
        <v>0.5</v>
      </c>
      <c r="I85" s="43">
        <v>12</v>
      </c>
      <c r="J85" s="43">
        <v>66.5</v>
      </c>
      <c r="K85" s="44"/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5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17.439999999999998</v>
      </c>
      <c r="I89" s="19">
        <f t="shared" ref="I89" si="44">SUM(I82:I88)</f>
        <v>58</v>
      </c>
      <c r="J89" s="19">
        <f t="shared" ref="J89:L89" si="45">SUM(J82:J88)</f>
        <v>475.1</v>
      </c>
      <c r="K89" s="25"/>
      <c r="L89" s="19">
        <f t="shared" si="45"/>
        <v>89.55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18.3</v>
      </c>
      <c r="H100" s="32">
        <f t="shared" ref="H100" si="51">H89+H99</f>
        <v>17.439999999999998</v>
      </c>
      <c r="I100" s="32">
        <f t="shared" ref="I100" si="52">I89+I99</f>
        <v>58</v>
      </c>
      <c r="J100" s="32">
        <f t="shared" ref="J100:L100" si="53">J89+J99</f>
        <v>475.1</v>
      </c>
      <c r="K100" s="32"/>
      <c r="L100" s="32">
        <f t="shared" si="53"/>
        <v>89.55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7</v>
      </c>
      <c r="H101" s="40">
        <v>7.9</v>
      </c>
      <c r="I101" s="40">
        <v>30</v>
      </c>
      <c r="J101" s="40">
        <v>210</v>
      </c>
      <c r="K101" s="41">
        <v>174</v>
      </c>
      <c r="L101" s="40">
        <v>25.85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120</v>
      </c>
      <c r="G102" s="43">
        <v>8.9600000000000009</v>
      </c>
      <c r="H102" s="43">
        <v>9.75</v>
      </c>
      <c r="I102" s="43">
        <v>37</v>
      </c>
      <c r="J102" s="43">
        <v>251</v>
      </c>
      <c r="K102" s="44">
        <v>400</v>
      </c>
      <c r="L102" s="43">
        <v>55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180</v>
      </c>
      <c r="G103" s="43">
        <v>0.18</v>
      </c>
      <c r="H103" s="43">
        <v>0</v>
      </c>
      <c r="I103" s="43">
        <v>14</v>
      </c>
      <c r="J103" s="43">
        <v>54</v>
      </c>
      <c r="K103" s="44">
        <v>377</v>
      </c>
      <c r="L103" s="43">
        <v>8.6999999999999993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5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5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16.14</v>
      </c>
      <c r="H108" s="19">
        <f t="shared" si="54"/>
        <v>17.649999999999999</v>
      </c>
      <c r="I108" s="19">
        <f t="shared" si="54"/>
        <v>81</v>
      </c>
      <c r="J108" s="19">
        <f t="shared" si="54"/>
        <v>515</v>
      </c>
      <c r="K108" s="25"/>
      <c r="L108" s="19">
        <f t="shared" ref="L108" si="55">SUM(L101:L107)</f>
        <v>89.55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16.14</v>
      </c>
      <c r="H119" s="32">
        <f t="shared" ref="H119" si="59">H108+H118</f>
        <v>17.649999999999999</v>
      </c>
      <c r="I119" s="32">
        <f t="shared" ref="I119" si="60">I108+I118</f>
        <v>81</v>
      </c>
      <c r="J119" s="32">
        <f t="shared" ref="J119:L119" si="61">J108+J118</f>
        <v>515</v>
      </c>
      <c r="K119" s="32"/>
      <c r="L119" s="32">
        <f t="shared" si="61"/>
        <v>89.55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100</v>
      </c>
      <c r="G120" s="40">
        <v>7.8</v>
      </c>
      <c r="H120" s="40">
        <v>7.71</v>
      </c>
      <c r="I120" s="40">
        <v>9.3000000000000007</v>
      </c>
      <c r="J120" s="40">
        <v>153</v>
      </c>
      <c r="K120" s="41">
        <v>279</v>
      </c>
      <c r="L120" s="40">
        <v>55.55</v>
      </c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140</v>
      </c>
      <c r="G121" s="43">
        <v>5.4</v>
      </c>
      <c r="H121" s="43">
        <v>8.6</v>
      </c>
      <c r="I121" s="43">
        <v>32</v>
      </c>
      <c r="J121" s="43">
        <v>228</v>
      </c>
      <c r="K121" s="44">
        <v>202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15</v>
      </c>
      <c r="J122" s="43">
        <v>58</v>
      </c>
      <c r="K122" s="44">
        <v>376</v>
      </c>
      <c r="L122" s="43">
        <v>4.5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2</v>
      </c>
      <c r="H123" s="43">
        <v>0.5</v>
      </c>
      <c r="I123" s="43">
        <v>12</v>
      </c>
      <c r="J123" s="43">
        <v>66.5</v>
      </c>
      <c r="K123" s="44"/>
      <c r="L123" s="43">
        <v>4.5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35</v>
      </c>
      <c r="G125" s="43">
        <v>0.26</v>
      </c>
      <c r="H125" s="43">
        <v>0.03</v>
      </c>
      <c r="I125" s="43">
        <v>0.87</v>
      </c>
      <c r="J125" s="43">
        <v>4.9000000000000004</v>
      </c>
      <c r="K125" s="44">
        <v>71</v>
      </c>
      <c r="L125" s="43">
        <v>10</v>
      </c>
    </row>
    <row r="126" spans="1:12" ht="14.4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15.459999999999999</v>
      </c>
      <c r="H127" s="19">
        <f t="shared" si="62"/>
        <v>16.84</v>
      </c>
      <c r="I127" s="19">
        <f t="shared" si="62"/>
        <v>69.17</v>
      </c>
      <c r="J127" s="19">
        <f t="shared" si="62"/>
        <v>510.4</v>
      </c>
      <c r="K127" s="25"/>
      <c r="L127" s="19">
        <f t="shared" ref="L127" si="63">SUM(L120:L126)</f>
        <v>89.55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15.459999999999999</v>
      </c>
      <c r="H138" s="32">
        <f t="shared" ref="H138" si="67">H127+H137</f>
        <v>16.84</v>
      </c>
      <c r="I138" s="32">
        <f t="shared" ref="I138" si="68">I127+I137</f>
        <v>69.17</v>
      </c>
      <c r="J138" s="32">
        <f t="shared" ref="J138:L138" si="69">J127+J137</f>
        <v>510.4</v>
      </c>
      <c r="K138" s="32"/>
      <c r="L138" s="32">
        <f t="shared" si="69"/>
        <v>89.55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60</v>
      </c>
      <c r="G139" s="40">
        <v>8.6999999999999993</v>
      </c>
      <c r="H139" s="40">
        <v>5.7</v>
      </c>
      <c r="I139" s="40">
        <v>8.08</v>
      </c>
      <c r="J139" s="40">
        <v>107</v>
      </c>
      <c r="K139" s="41">
        <v>234</v>
      </c>
      <c r="L139" s="40">
        <v>30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140</v>
      </c>
      <c r="G140" s="43">
        <v>3.92</v>
      </c>
      <c r="H140" s="43">
        <v>7.1</v>
      </c>
      <c r="I140" s="43">
        <v>20</v>
      </c>
      <c r="J140" s="43">
        <v>152.1</v>
      </c>
      <c r="K140" s="44">
        <v>128</v>
      </c>
      <c r="L140" s="43">
        <v>25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0.2</v>
      </c>
      <c r="H141" s="43">
        <v>0</v>
      </c>
      <c r="I141" s="43">
        <v>23.8</v>
      </c>
      <c r="J141" s="43">
        <v>142</v>
      </c>
      <c r="K141" s="44">
        <v>342</v>
      </c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50</v>
      </c>
      <c r="G144" s="43">
        <v>1.2</v>
      </c>
      <c r="H144" s="43">
        <v>2.8</v>
      </c>
      <c r="I144" s="43">
        <v>3.8</v>
      </c>
      <c r="J144" s="43">
        <v>49</v>
      </c>
      <c r="K144" s="44">
        <v>52</v>
      </c>
      <c r="L144" s="43">
        <v>10.050000000000001</v>
      </c>
    </row>
    <row r="145" spans="1:12" ht="14.4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18.02</v>
      </c>
      <c r="H146" s="19">
        <f t="shared" si="70"/>
        <v>16.600000000000001</v>
      </c>
      <c r="I146" s="19">
        <f t="shared" si="70"/>
        <v>79.679999999999993</v>
      </c>
      <c r="J146" s="19">
        <f t="shared" si="70"/>
        <v>583.1</v>
      </c>
      <c r="K146" s="25"/>
      <c r="L146" s="19">
        <f t="shared" ref="L146" si="71">SUM(L139:L145)</f>
        <v>89.55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18.02</v>
      </c>
      <c r="H157" s="32">
        <f t="shared" ref="H157" si="75">H146+H156</f>
        <v>16.600000000000001</v>
      </c>
      <c r="I157" s="32">
        <f t="shared" ref="I157" si="76">I146+I156</f>
        <v>79.679999999999993</v>
      </c>
      <c r="J157" s="32">
        <f t="shared" ref="J157:L157" si="77">J146+J156</f>
        <v>583.1</v>
      </c>
      <c r="K157" s="32"/>
      <c r="L157" s="32">
        <f t="shared" si="77"/>
        <v>89.55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190</v>
      </c>
      <c r="G158" s="40">
        <v>8.98</v>
      </c>
      <c r="H158" s="40">
        <v>7.8</v>
      </c>
      <c r="I158" s="40">
        <v>25</v>
      </c>
      <c r="J158" s="40">
        <v>217</v>
      </c>
      <c r="K158" s="41">
        <v>173</v>
      </c>
      <c r="L158" s="40">
        <v>27.6</v>
      </c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30</v>
      </c>
      <c r="G159" s="43">
        <v>3</v>
      </c>
      <c r="H159" s="43">
        <v>4.0999999999999996</v>
      </c>
      <c r="I159" s="43">
        <v>18</v>
      </c>
      <c r="J159" s="43">
        <v>118</v>
      </c>
      <c r="K159" s="44"/>
      <c r="L159" s="43">
        <v>8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180</v>
      </c>
      <c r="G160" s="43">
        <v>4.4000000000000004</v>
      </c>
      <c r="H160" s="43">
        <v>4.5</v>
      </c>
      <c r="I160" s="43">
        <v>29.25</v>
      </c>
      <c r="J160" s="43">
        <v>171</v>
      </c>
      <c r="K160" s="44">
        <v>382</v>
      </c>
      <c r="L160" s="43">
        <v>15.15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0.52</v>
      </c>
      <c r="H162" s="43">
        <v>0.52</v>
      </c>
      <c r="I162" s="43">
        <v>10.9</v>
      </c>
      <c r="J162" s="43">
        <v>55</v>
      </c>
      <c r="K162" s="44">
        <v>386</v>
      </c>
      <c r="L162" s="43">
        <v>38.799999999999997</v>
      </c>
    </row>
    <row r="163" spans="1:12" ht="14.45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16.900000000000002</v>
      </c>
      <c r="H165" s="19">
        <f t="shared" si="78"/>
        <v>16.919999999999998</v>
      </c>
      <c r="I165" s="19">
        <f t="shared" si="78"/>
        <v>83.15</v>
      </c>
      <c r="J165" s="19">
        <f t="shared" si="78"/>
        <v>561</v>
      </c>
      <c r="K165" s="25"/>
      <c r="L165" s="19">
        <f t="shared" ref="L165" si="79">SUM(L158:L164)</f>
        <v>89.55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16.900000000000002</v>
      </c>
      <c r="H176" s="32">
        <f t="shared" ref="H176" si="83">H165+H175</f>
        <v>16.919999999999998</v>
      </c>
      <c r="I176" s="32">
        <f t="shared" ref="I176" si="84">I165+I175</f>
        <v>83.15</v>
      </c>
      <c r="J176" s="32">
        <f t="shared" ref="J176:L176" si="85">J165+J175</f>
        <v>561</v>
      </c>
      <c r="K176" s="32"/>
      <c r="L176" s="32">
        <f t="shared" si="85"/>
        <v>89.55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11.1</v>
      </c>
      <c r="H177" s="40">
        <v>10</v>
      </c>
      <c r="I177" s="40">
        <v>9</v>
      </c>
      <c r="J177" s="40">
        <v>170.8</v>
      </c>
      <c r="K177" s="41">
        <v>294</v>
      </c>
      <c r="L177" s="40">
        <v>56.16</v>
      </c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150</v>
      </c>
      <c r="G178" s="43">
        <v>4</v>
      </c>
      <c r="H178" s="43">
        <v>6.75</v>
      </c>
      <c r="I178" s="43">
        <v>22</v>
      </c>
      <c r="J178" s="43">
        <v>171</v>
      </c>
      <c r="K178" s="44">
        <v>171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0.6</v>
      </c>
      <c r="H179" s="43">
        <v>0</v>
      </c>
      <c r="I179" s="43">
        <v>31.4</v>
      </c>
      <c r="J179" s="43">
        <v>124</v>
      </c>
      <c r="K179" s="44">
        <v>349</v>
      </c>
      <c r="L179" s="43">
        <v>9.39</v>
      </c>
    </row>
    <row r="180" spans="1:12" ht="15" x14ac:dyDescent="0.25">
      <c r="A180" s="23"/>
      <c r="B180" s="15"/>
      <c r="C180" s="11"/>
      <c r="D180" s="7" t="s">
        <v>23</v>
      </c>
      <c r="E180" s="42" t="s">
        <v>69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5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19.7</v>
      </c>
      <c r="H184" s="19">
        <f t="shared" si="86"/>
        <v>17.75</v>
      </c>
      <c r="I184" s="19">
        <f t="shared" si="86"/>
        <v>86.4</v>
      </c>
      <c r="J184" s="19">
        <f t="shared" si="86"/>
        <v>598.79999999999995</v>
      </c>
      <c r="K184" s="25"/>
      <c r="L184" s="19">
        <f t="shared" ref="L184" si="87">SUM(L177:L183)</f>
        <v>89.55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19.7</v>
      </c>
      <c r="H195" s="32">
        <f t="shared" ref="H195" si="91">H184+H194</f>
        <v>17.75</v>
      </c>
      <c r="I195" s="32">
        <f t="shared" ref="I195" si="92">I184+I194</f>
        <v>86.4</v>
      </c>
      <c r="J195" s="32">
        <f t="shared" ref="J195:L195" si="93">J184+J194</f>
        <v>598.79999999999995</v>
      </c>
      <c r="K195" s="32"/>
      <c r="L195" s="32">
        <f t="shared" si="93"/>
        <v>89.55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17.506999999999998</v>
      </c>
      <c r="H196" s="34">
        <f t="shared" si="94"/>
        <v>18.041999999999998</v>
      </c>
      <c r="I196" s="34">
        <f t="shared" si="94"/>
        <v>75.609999999999985</v>
      </c>
      <c r="J196" s="34">
        <f t="shared" si="94"/>
        <v>537.79999999999995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89.549999999999983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2024-09-23T13:05:56Z</cp:lastPrinted>
  <dcterms:created xsi:type="dcterms:W3CDTF">2022-05-16T14:23:56Z</dcterms:created>
  <dcterms:modified xsi:type="dcterms:W3CDTF">2024-09-23T13:07:35Z</dcterms:modified>
</cp:coreProperties>
</file>